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'BOM'!$A$1:$I$50</definedName>
  </definedNames>
  <calcPr fullCalcOnLoad="1"/>
</workbook>
</file>

<file path=xl/sharedStrings.xml><?xml version="1.0" encoding="utf-8"?>
<sst xmlns="http://schemas.openxmlformats.org/spreadsheetml/2006/main" count="137" uniqueCount="110">
  <si>
    <t>Description</t>
  </si>
  <si>
    <t>Manufacturer</t>
  </si>
  <si>
    <t>Reference</t>
  </si>
  <si>
    <t>Footprint</t>
  </si>
  <si>
    <t>Designation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</si>
  <si>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</si>
  <si>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</si>
  <si>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</si>
  <si>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</si>
  <si>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</si>
  <si>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</si>
  <si>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</si>
  <si>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</si>
  <si>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</si>
  <si>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</si>
  <si>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</si>
  <si>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</si>
  <si>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Conrad</t>
  </si>
  <si>
    <t>0805</t>
  </si>
  <si>
    <t>SOT-23</t>
  </si>
  <si>
    <t>D1</t>
  </si>
  <si>
    <t>Maxim</t>
  </si>
  <si>
    <t>R2,R11,R14</t>
  </si>
  <si>
    <t>Farnell</t>
  </si>
  <si>
    <r>
      <t>BOM::080805::xbee ECG</t>
    </r>
    <r>
      <rPr>
        <b/>
        <sz val="16"/>
        <color indexed="10"/>
        <rFont val="Arial"/>
        <family val="2"/>
      </rPr>
      <t>::</t>
    </r>
    <r>
      <rPr>
        <b/>
        <sz val="16"/>
        <color indexed="9"/>
        <rFont val="Arial"/>
        <family val="2"/>
      </rPr>
      <t>v</t>
    </r>
    <r>
      <rPr>
        <b/>
        <sz val="16"/>
        <color indexed="10"/>
        <rFont val="Arial"/>
        <family val="2"/>
      </rPr>
      <t>1.0</t>
    </r>
  </si>
  <si>
    <t>R3</t>
  </si>
  <si>
    <t>R4</t>
  </si>
  <si>
    <t>R5,R9</t>
  </si>
  <si>
    <t>R6,R7,R12,R13,R16</t>
  </si>
  <si>
    <t>360E 1% 100mW</t>
  </si>
  <si>
    <t>Multicomp</t>
  </si>
  <si>
    <t>MC 0.1W 0805 1% 360R</t>
  </si>
  <si>
    <t>R8</t>
  </si>
  <si>
    <t>MC 0.1W 0805 1% 10k</t>
  </si>
  <si>
    <t>10k 1% 100mW</t>
  </si>
  <si>
    <t>1M 1% 100mW</t>
  </si>
  <si>
    <t>MC 0.1W 0805 1% 1M</t>
  </si>
  <si>
    <t>470k 1% 100mW</t>
  </si>
  <si>
    <t>MC 0.1W 0805 1% 470k</t>
  </si>
  <si>
    <t>240E 1% 100mW</t>
  </si>
  <si>
    <t>MC 0.1W 0805 1% 240R</t>
  </si>
  <si>
    <t>27k 1% 100mW</t>
  </si>
  <si>
    <t>MC 0.1W 0805 1% 27k</t>
  </si>
  <si>
    <t>33k 1% 100mW</t>
  </si>
  <si>
    <t>MC 0.1W 0805 1% 33k</t>
  </si>
  <si>
    <t>MC 0.1W 0805 1% 8K2</t>
  </si>
  <si>
    <t>8k2 1% 100mW</t>
  </si>
  <si>
    <t>R10</t>
  </si>
  <si>
    <t>47U 10V</t>
  </si>
  <si>
    <t>Kemet</t>
  </si>
  <si>
    <t>B45196E2476K409</t>
  </si>
  <si>
    <t>Case D</t>
  </si>
  <si>
    <t>C1,C7</t>
  </si>
  <si>
    <t>100nF 10% ceramic</t>
  </si>
  <si>
    <t>AVX</t>
  </si>
  <si>
    <t>08051C104K4T2A</t>
  </si>
  <si>
    <t>10nF 10% ceramic</t>
  </si>
  <si>
    <t>08051C103K4Z2A</t>
  </si>
  <si>
    <t>C2,C4,C8,C9,C11,C12</t>
  </si>
  <si>
    <t>C3,C6,C13</t>
  </si>
  <si>
    <t>3n3 10% ceramic</t>
  </si>
  <si>
    <t>MC0805B333M500CT</t>
  </si>
  <si>
    <t>C5</t>
  </si>
  <si>
    <t>1U  20% ceramic</t>
  </si>
  <si>
    <t>C0805C105Z4VACTU</t>
  </si>
  <si>
    <t>C10</t>
  </si>
  <si>
    <t>1N4148 SMD</t>
  </si>
  <si>
    <t>Vishay</t>
  </si>
  <si>
    <t>LL4148</t>
  </si>
  <si>
    <t>Minimelf</t>
  </si>
  <si>
    <t>OPA237</t>
  </si>
  <si>
    <t>TI</t>
  </si>
  <si>
    <t>OPA237NA/250</t>
  </si>
  <si>
    <t>SOT23-5</t>
  </si>
  <si>
    <t>IC1,IC3,IC5</t>
  </si>
  <si>
    <t>MAX6120</t>
  </si>
  <si>
    <t>MAX6120EUR+T</t>
  </si>
  <si>
    <t>IC2</t>
  </si>
  <si>
    <t>AD623</t>
  </si>
  <si>
    <t>Analog Devices</t>
  </si>
  <si>
    <t>AD623ARZ</t>
  </si>
  <si>
    <t>IC4</t>
  </si>
  <si>
    <t>LM317</t>
  </si>
  <si>
    <t>National Semiconductor</t>
  </si>
  <si>
    <t>LM317LM/NOPB</t>
  </si>
  <si>
    <t>IC6</t>
  </si>
  <si>
    <t>SOIC-8</t>
  </si>
  <si>
    <t>2-pin header pitch 100mil</t>
  </si>
  <si>
    <t>K1,K2</t>
  </si>
  <si>
    <t>K3</t>
  </si>
  <si>
    <t>XBEE ZNET2.5 module</t>
  </si>
  <si>
    <t>Digi International</t>
  </si>
  <si>
    <t>XB24-AUI-001</t>
  </si>
  <si>
    <t>XBEE20</t>
  </si>
  <si>
    <t>XB1</t>
  </si>
  <si>
    <t>MC 0.1W 0805 1% 47k</t>
  </si>
  <si>
    <t>47k 1% 100mW</t>
  </si>
  <si>
    <t>R15,R17,R18</t>
  </si>
  <si>
    <t>dual small signal diode BAV99</t>
  </si>
  <si>
    <t>BAV99</t>
  </si>
  <si>
    <t>SOT23-3</t>
  </si>
  <si>
    <t>D2,D3,D4</t>
  </si>
  <si>
    <t>5-pin header pitch 100mil</t>
  </si>
  <si>
    <t>6-pin header pitch 100mil</t>
  </si>
  <si>
    <t>K4</t>
  </si>
  <si>
    <t>R1,R19,R20</t>
  </si>
  <si>
    <t>6mm tactile switch</t>
  </si>
  <si>
    <t>S1</t>
  </si>
  <si>
    <t>MC32830</t>
  </si>
  <si>
    <t>SKHHAK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</si>
</sst>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9" fillId="0" borderId="0" xfId="20" applyAlignment="1">
      <alignment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l.farnell.com/multicomp/mc-0-1w-0805-1-360r/resistor-0805-360r/dp/9333100" TargetMode="External" /><Relationship Id="rId2" Type="http://schemas.openxmlformats.org/officeDocument/2006/relationships/hyperlink" Target="http://nl.farnell.com/multicomp/mc-0-1w-0805-1-10k/resistor-0805-10k/dp/9332391" TargetMode="External" /><Relationship Id="rId3" Type="http://schemas.openxmlformats.org/officeDocument/2006/relationships/hyperlink" Target="http://nl.farnell.com/multicomp/mc-0-1w-0805-1-1m/resistor-0805-1m/dp/9332413" TargetMode="External" /><Relationship Id="rId4" Type="http://schemas.openxmlformats.org/officeDocument/2006/relationships/hyperlink" Target="http://nl.farnell.com/multicomp/mc-0-1w-0805-1-470k/resistor-0805-470k/dp/9333282" TargetMode="External" /><Relationship Id="rId5" Type="http://schemas.openxmlformats.org/officeDocument/2006/relationships/hyperlink" Target="http://nl.farnell.com/multicomp/mc-0-1w-0805-1-240r/resistor-0805-240r/dp/9332871" TargetMode="External" /><Relationship Id="rId6" Type="http://schemas.openxmlformats.org/officeDocument/2006/relationships/hyperlink" Target="http://nl.farnell.com/multicomp/mc-0-1w-0805-1-27k/resistor-0805-27k/dp/9332952" TargetMode="External" /><Relationship Id="rId7" Type="http://schemas.openxmlformats.org/officeDocument/2006/relationships/hyperlink" Target="http://nl.farnell.com/multicomp/mc-0-1w-0805-1-33k/resistor-0805-33k/dp/9333053" TargetMode="External" /><Relationship Id="rId8" Type="http://schemas.openxmlformats.org/officeDocument/2006/relationships/hyperlink" Target="http://nl.farnell.com/multicomp/mc-0-1w-0805-1-8k2/resistor-0805-8k2/dp/9333584" TargetMode="External" /><Relationship Id="rId9" Type="http://schemas.openxmlformats.org/officeDocument/2006/relationships/hyperlink" Target="http://nl.farnell.com/multicomp/mc-0-1w-0805-1-100r/resistor-0805-100r/dp/9332375" TargetMode="External" /><Relationship Id="rId10" Type="http://schemas.openxmlformats.org/officeDocument/2006/relationships/hyperlink" Target="http://nl.farnell.com/avx/08051c104k4t2a/capacitor-0805-x7r-100v-100nf/dp/1833888" TargetMode="External" /><Relationship Id="rId11" Type="http://schemas.openxmlformats.org/officeDocument/2006/relationships/hyperlink" Target="http://nl.farnell.com/avx/08051c103k4z2a/capacitor-0805-x7r-100v-10nf/dp/1833850" TargetMode="External" /><Relationship Id="rId12" Type="http://schemas.openxmlformats.org/officeDocument/2006/relationships/hyperlink" Target="http://nl.farnell.com/multicomp/mc0805b333m500ct/capacitor-ceramic-0-033uf-50v-x7r/dp/1708817" TargetMode="External" /><Relationship Id="rId13" Type="http://schemas.openxmlformats.org/officeDocument/2006/relationships/hyperlink" Target="http://nl.farnell.com/kemet/c0805c105z4vactu/capacitor-0805-1uf-16v/dp/9227806" TargetMode="External" /><Relationship Id="rId14" Type="http://schemas.openxmlformats.org/officeDocument/2006/relationships/hyperlink" Target="http://nl.farnell.com/vishay/ll4148/diode-minimelf/dp/9549986?whydiditmatch=rel_3&amp;matchedProduct=ll4148&amp;matchedProduct=ll4148&amp;whydiditmatch=rel_3" TargetMode="External" /><Relationship Id="rId15" Type="http://schemas.openxmlformats.org/officeDocument/2006/relationships/hyperlink" Target="http://nl.farnell.com/maxim-integrated-products/max6120eur-t/ic-sm-volt-ref-1-2v/dp/1188066" TargetMode="External" /><Relationship Id="rId16" Type="http://schemas.openxmlformats.org/officeDocument/2006/relationships/hyperlink" Target="http://nl.farnell.com/multicomp/bav99/diode-dual-small-sig-sot23/dp/1621837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">
      <selection activeCell="A31" sqref="A31:H31"/>
    </sheetView>
  </sheetViews>
  <sheetFormatPr defaultColWidth="9.14062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8515625" style="2" bestFit="1" customWidth="1"/>
    <col min="7" max="7" width="14.140625" style="2" bestFit="1" customWidth="1"/>
    <col min="8" max="16384" width="11.57421875" style="2" customWidth="1"/>
  </cols>
  <sheetData>
    <row r="1" spans="1:6" s="3" customFormat="1" ht="20.25">
      <c r="A1" s="17" t="s">
        <v>24</v>
      </c>
      <c r="B1" s="17"/>
      <c r="C1" s="17"/>
      <c r="D1" s="17"/>
      <c r="E1" s="17"/>
      <c r="F1" s="17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23</v>
      </c>
      <c r="H2" s="3" t="s">
        <v>17</v>
      </c>
      <c r="I2" s="3" t="s">
        <v>16</v>
      </c>
    </row>
    <row r="3" spans="1:6" s="6" customFormat="1" ht="12.75">
      <c r="A3" s="5" t="s">
        <v>5</v>
      </c>
      <c r="B3" s="5"/>
      <c r="C3" s="5"/>
      <c r="D3" s="5"/>
      <c r="E3" s="5"/>
      <c r="F3" s="6">
        <f>SUM(F4:F4)</f>
        <v>2</v>
      </c>
    </row>
    <row r="4" spans="1:7" ht="12.75">
      <c r="A4" s="15" t="s">
        <v>34</v>
      </c>
      <c r="B4" s="15" t="s">
        <v>30</v>
      </c>
      <c r="C4" t="s">
        <v>33</v>
      </c>
      <c r="D4" s="15" t="s">
        <v>18</v>
      </c>
      <c r="E4" s="15" t="s">
        <v>105</v>
      </c>
      <c r="F4" s="2">
        <v>2</v>
      </c>
      <c r="G4" s="16">
        <v>9332391</v>
      </c>
    </row>
    <row r="5" spans="1:7" ht="12.75">
      <c r="A5" s="15" t="s">
        <v>35</v>
      </c>
      <c r="B5" s="15" t="s">
        <v>30</v>
      </c>
      <c r="C5" t="s">
        <v>36</v>
      </c>
      <c r="D5" s="15" t="s">
        <v>18</v>
      </c>
      <c r="E5" s="15" t="s">
        <v>22</v>
      </c>
      <c r="F5" s="2">
        <v>3</v>
      </c>
      <c r="G5" s="16">
        <v>9332413</v>
      </c>
    </row>
    <row r="6" spans="1:7" ht="12.75">
      <c r="A6" s="15" t="s">
        <v>37</v>
      </c>
      <c r="B6" s="15" t="s">
        <v>30</v>
      </c>
      <c r="C6" t="s">
        <v>38</v>
      </c>
      <c r="D6" s="15" t="s">
        <v>18</v>
      </c>
      <c r="E6" s="15" t="s">
        <v>25</v>
      </c>
      <c r="F6" s="2">
        <v>1</v>
      </c>
      <c r="G6" s="16">
        <v>9333282</v>
      </c>
    </row>
    <row r="7" spans="1:7" ht="12.75">
      <c r="A7" s="15" t="s">
        <v>39</v>
      </c>
      <c r="B7" t="s">
        <v>30</v>
      </c>
      <c r="C7" t="s">
        <v>40</v>
      </c>
      <c r="D7" s="15" t="s">
        <v>18</v>
      </c>
      <c r="E7" s="15" t="s">
        <v>26</v>
      </c>
      <c r="F7" s="2">
        <v>1</v>
      </c>
      <c r="G7" s="16">
        <v>9332871</v>
      </c>
    </row>
    <row r="8" spans="1:7" ht="12.75">
      <c r="A8" s="15" t="s">
        <v>41</v>
      </c>
      <c r="B8" s="15" t="s">
        <v>30</v>
      </c>
      <c r="C8" t="s">
        <v>42</v>
      </c>
      <c r="D8" s="15" t="s">
        <v>18</v>
      </c>
      <c r="E8" s="15" t="s">
        <v>27</v>
      </c>
      <c r="F8" s="2">
        <v>2</v>
      </c>
      <c r="G8" s="16">
        <v>9332952</v>
      </c>
    </row>
    <row r="9" spans="1:7" ht="12.75">
      <c r="A9" s="15" t="s">
        <v>43</v>
      </c>
      <c r="B9" s="15" t="s">
        <v>30</v>
      </c>
      <c r="C9" t="s">
        <v>44</v>
      </c>
      <c r="D9" s="15" t="s">
        <v>18</v>
      </c>
      <c r="E9" s="15" t="s">
        <v>28</v>
      </c>
      <c r="F9" s="2">
        <v>5</v>
      </c>
      <c r="G9" s="16">
        <v>9333053</v>
      </c>
    </row>
    <row r="10" spans="1:7" ht="12.75">
      <c r="A10" s="15" t="s">
        <v>29</v>
      </c>
      <c r="B10" s="15" t="s">
        <v>30</v>
      </c>
      <c r="C10" t="s">
        <v>31</v>
      </c>
      <c r="D10" s="15" t="s">
        <v>18</v>
      </c>
      <c r="E10" s="15" t="s">
        <v>32</v>
      </c>
      <c r="F10" s="2">
        <v>1</v>
      </c>
      <c r="G10" s="16">
        <v>9333100</v>
      </c>
    </row>
    <row r="11" spans="1:7" ht="12.75">
      <c r="A11" s="15" t="s">
        <v>46</v>
      </c>
      <c r="B11" s="15" t="s">
        <v>30</v>
      </c>
      <c r="C11" t="s">
        <v>45</v>
      </c>
      <c r="D11" s="15" t="s">
        <v>18</v>
      </c>
      <c r="E11" s="15" t="s">
        <v>47</v>
      </c>
      <c r="F11" s="2">
        <v>1</v>
      </c>
      <c r="G11" s="16">
        <v>9333584</v>
      </c>
    </row>
    <row r="12" spans="1:7" ht="12.75">
      <c r="A12" s="15" t="s">
        <v>96</v>
      </c>
      <c r="B12" s="15" t="s">
        <v>30</v>
      </c>
      <c r="C12" t="s">
        <v>95</v>
      </c>
      <c r="D12" s="15" t="s">
        <v>18</v>
      </c>
      <c r="E12" s="15" t="s">
        <v>97</v>
      </c>
      <c r="F12" s="2">
        <v>2</v>
      </c>
      <c r="G12" s="16">
        <v>9332375</v>
      </c>
    </row>
    <row r="13" spans="1:6" s="6" customFormat="1" ht="12.75">
      <c r="A13" s="5" t="s">
        <v>6</v>
      </c>
      <c r="B13" s="5"/>
      <c r="C13" s="5"/>
      <c r="D13" s="5"/>
      <c r="E13" s="5"/>
      <c r="F13" s="6">
        <f>SUM(F14:F18)</f>
        <v>13</v>
      </c>
    </row>
    <row r="14" spans="1:7" ht="12.75">
      <c r="A14" s="15" t="s">
        <v>48</v>
      </c>
      <c r="B14" s="15" t="s">
        <v>49</v>
      </c>
      <c r="C14" t="s">
        <v>50</v>
      </c>
      <c r="D14" s="15" t="s">
        <v>51</v>
      </c>
      <c r="E14" s="15" t="s">
        <v>52</v>
      </c>
      <c r="F14" s="2">
        <v>2</v>
      </c>
      <c r="G14">
        <v>9753842</v>
      </c>
    </row>
    <row r="15" spans="1:7" ht="12.75">
      <c r="A15" s="15" t="s">
        <v>53</v>
      </c>
      <c r="B15" s="15" t="s">
        <v>54</v>
      </c>
      <c r="C15" t="s">
        <v>55</v>
      </c>
      <c r="D15" s="15" t="s">
        <v>18</v>
      </c>
      <c r="E15" s="15" t="s">
        <v>58</v>
      </c>
      <c r="F15" s="2">
        <v>6</v>
      </c>
      <c r="G15" s="16">
        <v>1833888</v>
      </c>
    </row>
    <row r="16" spans="1:7" ht="12.75">
      <c r="A16" s="15" t="s">
        <v>56</v>
      </c>
      <c r="B16" s="15" t="s">
        <v>54</v>
      </c>
      <c r="C16" t="s">
        <v>57</v>
      </c>
      <c r="D16" s="15" t="s">
        <v>18</v>
      </c>
      <c r="E16" s="15" t="s">
        <v>59</v>
      </c>
      <c r="F16" s="2">
        <v>3</v>
      </c>
      <c r="G16" s="16">
        <v>1833850</v>
      </c>
    </row>
    <row r="17" spans="1:7" ht="12.75">
      <c r="A17" s="15" t="s">
        <v>60</v>
      </c>
      <c r="B17" s="15" t="s">
        <v>30</v>
      </c>
      <c r="C17" t="s">
        <v>61</v>
      </c>
      <c r="D17" s="15" t="s">
        <v>18</v>
      </c>
      <c r="E17" s="15" t="s">
        <v>62</v>
      </c>
      <c r="F17" s="2">
        <v>1</v>
      </c>
      <c r="G17" s="16">
        <v>1708817</v>
      </c>
    </row>
    <row r="18" spans="1:7" ht="12.75">
      <c r="A18" s="15" t="s">
        <v>63</v>
      </c>
      <c r="B18" s="15" t="s">
        <v>49</v>
      </c>
      <c r="C18" t="s">
        <v>64</v>
      </c>
      <c r="D18" s="15" t="s">
        <v>18</v>
      </c>
      <c r="E18" s="15" t="s">
        <v>65</v>
      </c>
      <c r="F18" s="2">
        <v>1</v>
      </c>
      <c r="G18" s="16">
        <v>9227806</v>
      </c>
    </row>
    <row r="19" spans="1:6" s="6" customFormat="1" ht="12.75">
      <c r="A19" s="5" t="s">
        <v>7</v>
      </c>
      <c r="B19" s="5"/>
      <c r="C19" s="5"/>
      <c r="D19" s="5"/>
      <c r="E19" s="5"/>
      <c r="F19" s="6" t="e">
        <f>SUM(#REF!)</f>
        <v>#REF!</v>
      </c>
    </row>
    <row r="20" spans="1:6" s="6" customFormat="1" ht="12.75">
      <c r="A20" s="5" t="s">
        <v>8</v>
      </c>
      <c r="B20" s="5"/>
      <c r="C20" s="5"/>
      <c r="D20" s="5"/>
      <c r="E20" s="5"/>
      <c r="F20" s="6" t="e">
        <f>SUM(#REF!)</f>
        <v>#REF!</v>
      </c>
    </row>
    <row r="21" spans="1:7" ht="12.75">
      <c r="A21" s="15" t="s">
        <v>66</v>
      </c>
      <c r="B21" s="15" t="s">
        <v>67</v>
      </c>
      <c r="C21" t="s">
        <v>68</v>
      </c>
      <c r="D21" s="15" t="s">
        <v>69</v>
      </c>
      <c r="E21" s="15" t="s">
        <v>20</v>
      </c>
      <c r="F21" s="2">
        <v>1</v>
      </c>
      <c r="G21" s="16">
        <v>9549986</v>
      </c>
    </row>
    <row r="22" spans="1:7" ht="12.75">
      <c r="A22" s="15" t="s">
        <v>98</v>
      </c>
      <c r="B22" s="15" t="s">
        <v>30</v>
      </c>
      <c r="C22" t="s">
        <v>99</v>
      </c>
      <c r="D22" s="15" t="s">
        <v>100</v>
      </c>
      <c r="E22" s="15" t="s">
        <v>101</v>
      </c>
      <c r="F22" s="2">
        <v>3</v>
      </c>
      <c r="G22" s="16">
        <v>1621837</v>
      </c>
    </row>
    <row r="23" spans="1:7" ht="12.75">
      <c r="A23" s="15" t="s">
        <v>70</v>
      </c>
      <c r="B23" s="15" t="s">
        <v>71</v>
      </c>
      <c r="C23" t="s">
        <v>72</v>
      </c>
      <c r="D23" t="s">
        <v>73</v>
      </c>
      <c r="E23" s="15" t="s">
        <v>74</v>
      </c>
      <c r="F23" s="2">
        <v>3</v>
      </c>
      <c r="G23">
        <v>1207102</v>
      </c>
    </row>
    <row r="24" spans="1:7" ht="12.75">
      <c r="A24" s="15" t="s">
        <v>75</v>
      </c>
      <c r="B24" s="15" t="s">
        <v>21</v>
      </c>
      <c r="C24" t="s">
        <v>76</v>
      </c>
      <c r="D24" t="s">
        <v>19</v>
      </c>
      <c r="E24" s="15" t="s">
        <v>77</v>
      </c>
      <c r="F24" s="2">
        <v>1</v>
      </c>
      <c r="G24" s="16">
        <v>1188066</v>
      </c>
    </row>
    <row r="25" spans="1:7" ht="12.75">
      <c r="A25" s="15" t="s">
        <v>78</v>
      </c>
      <c r="B25" s="15" t="s">
        <v>79</v>
      </c>
      <c r="C25" t="s">
        <v>80</v>
      </c>
      <c r="D25" t="s">
        <v>86</v>
      </c>
      <c r="E25" s="15" t="s">
        <v>81</v>
      </c>
      <c r="F25" s="2">
        <v>1</v>
      </c>
      <c r="G25">
        <v>9426213</v>
      </c>
    </row>
    <row r="26" spans="1:7" ht="12.75">
      <c r="A26" s="15" t="s">
        <v>82</v>
      </c>
      <c r="B26" s="15" t="s">
        <v>83</v>
      </c>
      <c r="C26" t="s">
        <v>84</v>
      </c>
      <c r="D26" t="s">
        <v>86</v>
      </c>
      <c r="E26" s="15" t="s">
        <v>85</v>
      </c>
      <c r="F26" s="2">
        <v>1</v>
      </c>
      <c r="G26" s="16">
        <v>1469087</v>
      </c>
    </row>
    <row r="27" spans="1:5" s="6" customFormat="1" ht="12.75">
      <c r="A27" s="5" t="s">
        <v>9</v>
      </c>
      <c r="B27" s="5"/>
      <c r="C27" s="5"/>
      <c r="D27" s="5"/>
      <c r="E27" s="5"/>
    </row>
    <row r="28" spans="1:6" ht="12.75">
      <c r="A28" s="15" t="s">
        <v>87</v>
      </c>
      <c r="B28" s="15"/>
      <c r="C28" s="15"/>
      <c r="D28" s="15"/>
      <c r="E28" s="15" t="s">
        <v>88</v>
      </c>
      <c r="F28" s="2">
        <v>2</v>
      </c>
    </row>
    <row r="29" spans="1:7" ht="12.75">
      <c r="A29" s="15" t="s">
        <v>102</v>
      </c>
      <c r="B29" s="15"/>
      <c r="C29"/>
      <c r="D29" s="15"/>
      <c r="E29" s="15" t="s">
        <v>89</v>
      </c>
      <c r="F29" s="2">
        <v>1</v>
      </c>
      <c r="G29"/>
    </row>
    <row r="30" spans="1:7" ht="12.75">
      <c r="A30" s="15" t="s">
        <v>103</v>
      </c>
      <c r="B30" s="15"/>
      <c r="C30"/>
      <c r="D30" s="15"/>
      <c r="E30" s="15" t="s">
        <v>104</v>
      </c>
      <c r="F30" s="2">
        <v>1</v>
      </c>
      <c r="G30"/>
    </row>
    <row r="31" spans="1:7" ht="12.75">
      <c r="A31" s="15" t="s">
        <v>106</v>
      </c>
      <c r="B31" s="15" t="s">
        <v>30</v>
      </c>
      <c r="C31" t="s">
        <v>108</v>
      </c>
      <c r="D31" s="15" t="s">
        <v>109</v>
      </c>
      <c r="E31" s="15" t="s">
        <v>107</v>
      </c>
      <c r="F31" s="2">
        <v>1</v>
      </c>
      <c r="G31">
        <v>1712953</v>
      </c>
    </row>
    <row r="32" spans="1:7" ht="12.75">
      <c r="A32" s="15" t="s">
        <v>90</v>
      </c>
      <c r="B32" s="15" t="s">
        <v>91</v>
      </c>
      <c r="C32" t="s">
        <v>92</v>
      </c>
      <c r="D32" s="15" t="s">
        <v>93</v>
      </c>
      <c r="E32" s="15" t="s">
        <v>94</v>
      </c>
      <c r="F32" s="2">
        <v>1</v>
      </c>
      <c r="G32">
        <v>1337914</v>
      </c>
    </row>
    <row r="33" spans="1:5" s="6" customFormat="1" ht="12.75">
      <c r="A33" s="5" t="s">
        <v>10</v>
      </c>
      <c r="B33" s="5"/>
      <c r="C33" s="5"/>
      <c r="D33" s="5"/>
      <c r="E33" s="5"/>
    </row>
    <row r="34" spans="1:5" s="8" customFormat="1" ht="12.75">
      <c r="A34" s="7"/>
      <c r="B34" s="7"/>
      <c r="C34" s="7"/>
      <c r="D34" s="7"/>
      <c r="E34" s="7"/>
    </row>
    <row r="36" ht="12.75">
      <c r="G36" s="8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3" ht="12.75">
      <c r="A53"/>
    </row>
  </sheetData>
  <mergeCells count="1">
    <mergeCell ref="A1:F1"/>
  </mergeCells>
  <hyperlinks>
    <hyperlink ref="G10" r:id="rId1" display="http://nl.farnell.com/multicomp/mc-0-1w-0805-1-360r/resistor-0805-360r/dp/9333100"/>
    <hyperlink ref="G4" r:id="rId2" display="http://nl.farnell.com/multicomp/mc-0-1w-0805-1-10k/resistor-0805-10k/dp/9332391"/>
    <hyperlink ref="G5" r:id="rId3" display="http://nl.farnell.com/multicomp/mc-0-1w-0805-1-1m/resistor-0805-1m/dp/9332413"/>
    <hyperlink ref="G6" r:id="rId4" display="http://nl.farnell.com/multicomp/mc-0-1w-0805-1-470k/resistor-0805-470k/dp/9333282"/>
    <hyperlink ref="G7" r:id="rId5" display="http://nl.farnell.com/multicomp/mc-0-1w-0805-1-240r/resistor-0805-240r/dp/9332871"/>
    <hyperlink ref="G8" r:id="rId6" display="http://nl.farnell.com/multicomp/mc-0-1w-0805-1-27k/resistor-0805-27k/dp/9332952"/>
    <hyperlink ref="G9" r:id="rId7" display="http://nl.farnell.com/multicomp/mc-0-1w-0805-1-33k/resistor-0805-33k/dp/9333053"/>
    <hyperlink ref="G11" r:id="rId8" display="http://nl.farnell.com/multicomp/mc-0-1w-0805-1-8k2/resistor-0805-8k2/dp/9333584"/>
    <hyperlink ref="G12" r:id="rId9" display="http://nl.farnell.com/multicomp/mc-0-1w-0805-1-100r/resistor-0805-100r/dp/9332375"/>
    <hyperlink ref="G15" r:id="rId10" display="http://nl.farnell.com/avx/08051c104k4t2a/capacitor-0805-x7r-100v-100nf/dp/1833888"/>
    <hyperlink ref="G16" r:id="rId11" display="http://nl.farnell.com/avx/08051c103k4z2a/capacitor-0805-x7r-100v-10nf/dp/1833850"/>
    <hyperlink ref="G17" r:id="rId12" display="http://nl.farnell.com/multicomp/mc0805b333m500ct/capacitor-ceramic-0-033uf-50v-x7r/dp/1708817"/>
    <hyperlink ref="G18" r:id="rId13" display="http://nl.farnell.com/kemet/c0805c105z4vactu/capacitor-0805-1uf-16v/dp/9227806"/>
    <hyperlink ref="G21" r:id="rId14" display="http://nl.farnell.com/vishay/ll4148/diode-minimelf/dp/9549986?whydiditmatch=rel_3&amp;matchedProduct=ll4148&amp;matchedProduct=ll4148&amp;whydiditmatch=rel_3"/>
    <hyperlink ref="G24" r:id="rId15" display="http://nl.farnell.com/maxim-integrated-products/max6120eur-t/ic-sm-volt-ref-1-2v/dp/1188066"/>
    <hyperlink ref="G22" r:id="rId16" display="http://nl.farnell.com/multicomp/bav99/diode-dual-small-sig-sot23/dp/1621837"/>
  </hyperlink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8" t="s">
        <v>11</v>
      </c>
      <c r="B1" s="18"/>
      <c r="C1" s="18"/>
      <c r="D1" s="18"/>
    </row>
    <row r="2" spans="1:4" s="9" customFormat="1" ht="14.25" customHeight="1">
      <c r="A2" s="10" t="s">
        <v>12</v>
      </c>
      <c r="B2" s="11" t="s">
        <v>13</v>
      </c>
      <c r="C2" s="11" t="s">
        <v>14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Elektor</cp:lastModifiedBy>
  <cp:lastPrinted>2009-10-22T08:16:45Z</cp:lastPrinted>
  <dcterms:created xsi:type="dcterms:W3CDTF">2009-05-15T08:53:47Z</dcterms:created>
  <dcterms:modified xsi:type="dcterms:W3CDTF">2010-11-24T14:29:31Z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