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'BOM'!$A$1:$I$48</definedName>
  </definedNames>
  <calcPr fullCalcOnLoad="1"/>
</workbook>
</file>

<file path=xl/sharedStrings.xml><?xml version="1.0" encoding="utf-8"?>
<sst xmlns="http://schemas.openxmlformats.org/spreadsheetml/2006/main" count="133" uniqueCount="113">
  <si>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</si>
  <si>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</si>
  <si>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</si>
  <si>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</si>
  <si>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</si>
  <si>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</si>
  <si>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</si>
  <si>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</si>
  <si>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</si>
  <si>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</si>
  <si>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</si>
  <si>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</si>
  <si>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</si>
  <si>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</si>
  <si>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</si>
  <si>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</si>
  <si>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</si>
  <si>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IC1</t>
  </si>
  <si>
    <t>100nF 20% ceramic</t>
  </si>
  <si>
    <t>Farnell</t>
  </si>
  <si>
    <t>Multicomp</t>
  </si>
  <si>
    <t>res10e</t>
  </si>
  <si>
    <t>MCF 0.25W 10K</t>
  </si>
  <si>
    <t>MCRR50104Z5UM0050</t>
  </si>
  <si>
    <t>ker1e</t>
  </si>
  <si>
    <t>diod1e</t>
  </si>
  <si>
    <t>Microchip</t>
  </si>
  <si>
    <t>6mm tactile switch</t>
  </si>
  <si>
    <t>MC32830</t>
  </si>
  <si>
    <t>Abracon</t>
  </si>
  <si>
    <t>X1</t>
  </si>
  <si>
    <t>SKHHAK</t>
  </si>
  <si>
    <t>R3</t>
  </si>
  <si>
    <t>MCRR50474Z5UM0050</t>
  </si>
  <si>
    <t>C2</t>
  </si>
  <si>
    <t>dip8e</t>
  </si>
  <si>
    <t>IC2</t>
  </si>
  <si>
    <t>Mod1</t>
  </si>
  <si>
    <t>Distrelec</t>
  </si>
  <si>
    <t>LCD1</t>
  </si>
  <si>
    <t>220 kΩ, 5 %, 0W25</t>
  </si>
  <si>
    <t>MCF 0.25W 220K</t>
  </si>
  <si>
    <t>R1</t>
  </si>
  <si>
    <t>33kΩ, 5 %, 0W25</t>
  </si>
  <si>
    <t>MCF 0.25W 33K</t>
  </si>
  <si>
    <t>R2</t>
  </si>
  <si>
    <t>MCF 0.25W 10M</t>
  </si>
  <si>
    <t>10MΩ, 5 %, 0W25</t>
  </si>
  <si>
    <t>10kΩ 5 %, 0W25</t>
  </si>
  <si>
    <t>R4</t>
  </si>
  <si>
    <t>3kΩ3, 5 %, 0W25</t>
  </si>
  <si>
    <t>MCF 0.25W 3K3</t>
  </si>
  <si>
    <t>4µF7, 63V, 20%, radial</t>
  </si>
  <si>
    <t>MCGPR63V475M5X11</t>
  </si>
  <si>
    <t>elco1er</t>
  </si>
  <si>
    <t>C1</t>
  </si>
  <si>
    <t>47pF, 5% ceramic</t>
  </si>
  <si>
    <t>MCCHU5470J5</t>
  </si>
  <si>
    <t>AVX</t>
  </si>
  <si>
    <t>SR305C105KAR</t>
  </si>
  <si>
    <t>470nF, 20% ceramic</t>
  </si>
  <si>
    <t>C7</t>
  </si>
  <si>
    <t>1UF, 10% ceramic</t>
  </si>
  <si>
    <t>C6</t>
  </si>
  <si>
    <t>Schottky diode BAT42</t>
  </si>
  <si>
    <t>BAT42</t>
  </si>
  <si>
    <t>N-channel MOSFET BS170</t>
  </si>
  <si>
    <t>Fairchild</t>
  </si>
  <si>
    <t>BS170</t>
  </si>
  <si>
    <t>TO92</t>
  </si>
  <si>
    <t>T1</t>
  </si>
  <si>
    <t>D1,D2</t>
  </si>
  <si>
    <t>Serial EEPROM 512kb 24AA512</t>
  </si>
  <si>
    <t>24AA512-I/P</t>
  </si>
  <si>
    <t>8bit 8k flash MCU ATmega88</t>
  </si>
  <si>
    <t>Atmel</t>
  </si>
  <si>
    <t>ATMEGA88-20PU</t>
  </si>
  <si>
    <t>dip28es</t>
  </si>
  <si>
    <t>S1,S2,S3</t>
  </si>
  <si>
    <t>switch SPST chassis mount</t>
  </si>
  <si>
    <t>sil3e</t>
  </si>
  <si>
    <t>S4</t>
  </si>
  <si>
    <t>crystal 32.768kHz</t>
  </si>
  <si>
    <t>AB38T-32.768KHZ</t>
  </si>
  <si>
    <t>sil2e</t>
  </si>
  <si>
    <t>LCD 2 x 26 characters DOGM162</t>
  </si>
  <si>
    <t>Electronic Assemblies</t>
  </si>
  <si>
    <t>EA DOGM162W-A</t>
  </si>
  <si>
    <t>dogm162</t>
  </si>
  <si>
    <t>FT232R tiny breakout board</t>
  </si>
  <si>
    <t>Elektor</t>
  </si>
  <si>
    <t>BOB-FT232R-V2.0</t>
  </si>
  <si>
    <t>Harting</t>
  </si>
  <si>
    <t>09 18 506 7324</t>
  </si>
  <si>
    <t>fc6vbe</t>
  </si>
  <si>
    <t xml:space="preserve">6-way Boxheader  </t>
  </si>
  <si>
    <t>K1</t>
  </si>
  <si>
    <t>Humidity sensor HH10D</t>
  </si>
  <si>
    <t>HH10D</t>
  </si>
  <si>
    <t>Hope Microelectronics</t>
  </si>
  <si>
    <t>Mod2</t>
  </si>
  <si>
    <t>Air pressure sensor HP03S</t>
  </si>
  <si>
    <t>HP03S</t>
  </si>
  <si>
    <t>Mod3</t>
  </si>
  <si>
    <t>C3,C4,C5,C9,C10</t>
  </si>
  <si>
    <t>3V3 Fixed low drop voltage regulator</t>
  </si>
  <si>
    <t>Texas Instruments</t>
  </si>
  <si>
    <t>LP2950-33LPE3</t>
  </si>
  <si>
    <t>IC3</t>
  </si>
  <si>
    <r>
      <t>BOM::100888::data_logger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v3</t>
    </r>
    <r>
      <rPr>
        <b/>
        <sz val="16"/>
        <color indexed="10"/>
        <rFont val="Arial"/>
        <family val="2"/>
      </rPr>
      <t>.0</t>
    </r>
  </si>
  <si>
    <t>R5,R6,R7</t>
  </si>
  <si>
    <t>PCB 100888-1</t>
  </si>
  <si>
    <t>Eurocircuits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</si>
</sst>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16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nxp/bat85/diode-schottky-do-34/dp/1097299" TargetMode="External" /><Relationship Id="rId2" Type="http://schemas.openxmlformats.org/officeDocument/2006/relationships/hyperlink" Target="http://nl.farnell.com/multicomp/1n4001/diode-standard-1a-50v/dp/9564993?whydiditmatch=rel_3&amp;matchedProduct=1n4001&amp;matchedProduct=1n4001&amp;whydiditmatch=rel_3" TargetMode="External" /><Relationship Id="rId3" Type="http://schemas.openxmlformats.org/officeDocument/2006/relationships/hyperlink" Target="http://nl.farnell.com/multicomp/mcrr50474z5um0050/capacitor-470nf-50v/dp/1216446" TargetMode="External" /><Relationship Id="rId4" Type="http://schemas.openxmlformats.org/officeDocument/2006/relationships/hyperlink" Target="http://nl.farnell.com/multicomp/mcchu5220j5/capacitor-22pf-50v/dp/9411674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8515625" style="2" bestFit="1" customWidth="1"/>
    <col min="7" max="7" width="14.140625" style="2" bestFit="1" customWidth="1"/>
    <col min="8" max="16384" width="11.57421875" style="2" customWidth="1"/>
  </cols>
  <sheetData>
    <row r="1" spans="1:6" s="3" customFormat="1" ht="20.25">
      <c r="A1" s="17" t="s">
        <v>109</v>
      </c>
      <c r="B1" s="17"/>
      <c r="C1" s="17"/>
      <c r="D1" s="17"/>
      <c r="E1" s="17"/>
      <c r="F1" s="17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19</v>
      </c>
      <c r="H2" s="3" t="s">
        <v>38</v>
      </c>
      <c r="I2" s="3" t="s">
        <v>16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SUM(F4:F8)</f>
        <v>7</v>
      </c>
    </row>
    <row r="4" spans="1:7" ht="12.75">
      <c r="A4" s="15" t="s">
        <v>40</v>
      </c>
      <c r="B4" s="15" t="s">
        <v>20</v>
      </c>
      <c r="C4" s="15" t="s">
        <v>41</v>
      </c>
      <c r="D4" s="15" t="s">
        <v>21</v>
      </c>
      <c r="E4" s="15" t="s">
        <v>42</v>
      </c>
      <c r="F4" s="2">
        <v>1</v>
      </c>
      <c r="G4">
        <v>9339329</v>
      </c>
    </row>
    <row r="5" spans="1:7" ht="12.75">
      <c r="A5" s="15" t="s">
        <v>43</v>
      </c>
      <c r="B5" s="15" t="s">
        <v>20</v>
      </c>
      <c r="C5" s="15" t="s">
        <v>44</v>
      </c>
      <c r="D5" s="15" t="s">
        <v>21</v>
      </c>
      <c r="E5" s="15" t="s">
        <v>45</v>
      </c>
      <c r="F5" s="2">
        <v>1</v>
      </c>
      <c r="G5">
        <v>9339434</v>
      </c>
    </row>
    <row r="6" spans="1:7" ht="12.75">
      <c r="A6" s="15" t="s">
        <v>47</v>
      </c>
      <c r="B6" s="15" t="s">
        <v>20</v>
      </c>
      <c r="C6" s="15" t="s">
        <v>46</v>
      </c>
      <c r="D6" s="15" t="s">
        <v>21</v>
      </c>
      <c r="E6" s="15" t="s">
        <v>32</v>
      </c>
      <c r="F6" s="2">
        <v>1</v>
      </c>
      <c r="G6">
        <v>1186248</v>
      </c>
    </row>
    <row r="7" spans="1:7" ht="12.75">
      <c r="A7" s="15" t="s">
        <v>48</v>
      </c>
      <c r="B7" s="15" t="s">
        <v>20</v>
      </c>
      <c r="C7" s="15" t="s">
        <v>22</v>
      </c>
      <c r="D7" s="15" t="s">
        <v>21</v>
      </c>
      <c r="E7" s="15" t="s">
        <v>49</v>
      </c>
      <c r="F7" s="2">
        <v>1</v>
      </c>
      <c r="G7">
        <v>9339060</v>
      </c>
    </row>
    <row r="8" spans="1:7" ht="12.75">
      <c r="A8" s="15" t="s">
        <v>50</v>
      </c>
      <c r="B8" s="15" t="s">
        <v>20</v>
      </c>
      <c r="C8" s="15" t="s">
        <v>51</v>
      </c>
      <c r="D8" s="15" t="s">
        <v>21</v>
      </c>
      <c r="E8" s="15" t="s">
        <v>110</v>
      </c>
      <c r="F8" s="2">
        <v>3</v>
      </c>
      <c r="G8">
        <v>9339426</v>
      </c>
    </row>
    <row r="9" spans="1:6" s="6" customFormat="1" ht="12.75">
      <c r="A9" s="5" t="s">
        <v>6</v>
      </c>
      <c r="B9" s="5"/>
      <c r="C9" s="5"/>
      <c r="D9" s="5"/>
      <c r="E9" s="5"/>
      <c r="F9" s="6">
        <f>SUM(F10:F14)</f>
        <v>9</v>
      </c>
    </row>
    <row r="10" spans="1:7" ht="12.75">
      <c r="A10" s="15" t="s">
        <v>52</v>
      </c>
      <c r="B10" s="15" t="s">
        <v>20</v>
      </c>
      <c r="C10" t="s">
        <v>53</v>
      </c>
      <c r="D10" s="15" t="s">
        <v>54</v>
      </c>
      <c r="E10" s="15" t="s">
        <v>55</v>
      </c>
      <c r="F10" s="2">
        <v>1</v>
      </c>
      <c r="G10">
        <v>9451471</v>
      </c>
    </row>
    <row r="11" spans="1:7" ht="12.75">
      <c r="A11" s="15" t="s">
        <v>56</v>
      </c>
      <c r="B11" s="15" t="s">
        <v>20</v>
      </c>
      <c r="C11" t="s">
        <v>57</v>
      </c>
      <c r="D11" s="15" t="s">
        <v>24</v>
      </c>
      <c r="E11" s="15" t="s">
        <v>34</v>
      </c>
      <c r="F11" s="2">
        <v>1</v>
      </c>
      <c r="G11">
        <v>9411690</v>
      </c>
    </row>
    <row r="12" spans="1:7" ht="12.75">
      <c r="A12" s="15" t="s">
        <v>18</v>
      </c>
      <c r="B12" s="15" t="s">
        <v>20</v>
      </c>
      <c r="C12" t="s">
        <v>23</v>
      </c>
      <c r="D12" s="15" t="s">
        <v>24</v>
      </c>
      <c r="E12" s="15" t="s">
        <v>104</v>
      </c>
      <c r="F12" s="2">
        <v>5</v>
      </c>
      <c r="G12">
        <v>1216445</v>
      </c>
    </row>
    <row r="13" spans="1:7" ht="12.75">
      <c r="A13" s="15" t="s">
        <v>62</v>
      </c>
      <c r="B13" s="15" t="s">
        <v>58</v>
      </c>
      <c r="C13" t="s">
        <v>59</v>
      </c>
      <c r="D13" s="15" t="s">
        <v>24</v>
      </c>
      <c r="E13" s="15" t="s">
        <v>63</v>
      </c>
      <c r="F13" s="2">
        <v>1</v>
      </c>
      <c r="G13" s="16">
        <v>1100398</v>
      </c>
    </row>
    <row r="14" spans="1:7" ht="12.75">
      <c r="A14" s="15" t="s">
        <v>60</v>
      </c>
      <c r="B14" s="15" t="s">
        <v>20</v>
      </c>
      <c r="C14" t="s">
        <v>33</v>
      </c>
      <c r="D14" s="15" t="s">
        <v>24</v>
      </c>
      <c r="E14" s="15" t="s">
        <v>61</v>
      </c>
      <c r="F14" s="2">
        <v>1</v>
      </c>
      <c r="G14" s="16">
        <v>1216446</v>
      </c>
    </row>
    <row r="15" spans="1:6" s="6" customFormat="1" ht="12.75">
      <c r="A15" s="5" t="s">
        <v>7</v>
      </c>
      <c r="B15" s="5"/>
      <c r="C15" s="5"/>
      <c r="D15" s="5"/>
      <c r="E15" s="5"/>
      <c r="F15" s="6" t="e">
        <f>SUM(#REF!)</f>
        <v>#REF!</v>
      </c>
    </row>
    <row r="16" spans="1:6" s="6" customFormat="1" ht="12.75">
      <c r="A16" s="5" t="s">
        <v>8</v>
      </c>
      <c r="B16" s="5"/>
      <c r="C16" s="5"/>
      <c r="D16" s="5"/>
      <c r="E16" s="5"/>
      <c r="F16" s="6">
        <f>SUM(F17:F22)</f>
        <v>6</v>
      </c>
    </row>
    <row r="17" spans="1:7" ht="12.75">
      <c r="A17" s="15" t="s">
        <v>64</v>
      </c>
      <c r="B17" s="15" t="s">
        <v>20</v>
      </c>
      <c r="C17" t="s">
        <v>65</v>
      </c>
      <c r="D17" s="15" t="s">
        <v>25</v>
      </c>
      <c r="E17" s="15" t="s">
        <v>71</v>
      </c>
      <c r="F17" s="2">
        <v>2</v>
      </c>
      <c r="G17">
        <v>1621827</v>
      </c>
    </row>
    <row r="18" spans="1:7" ht="12.75">
      <c r="A18" s="15" t="s">
        <v>66</v>
      </c>
      <c r="B18" s="15" t="s">
        <v>67</v>
      </c>
      <c r="C18" t="s">
        <v>68</v>
      </c>
      <c r="D18" t="s">
        <v>69</v>
      </c>
      <c r="E18" s="15" t="s">
        <v>70</v>
      </c>
      <c r="F18" s="2">
        <v>1</v>
      </c>
      <c r="G18" s="16">
        <v>1704826</v>
      </c>
    </row>
    <row r="19" spans="1:7" ht="12.75">
      <c r="A19" s="15" t="s">
        <v>72</v>
      </c>
      <c r="B19" s="15" t="s">
        <v>26</v>
      </c>
      <c r="C19" t="s">
        <v>73</v>
      </c>
      <c r="D19" t="s">
        <v>35</v>
      </c>
      <c r="E19" s="15" t="s">
        <v>17</v>
      </c>
      <c r="F19" s="2">
        <v>1</v>
      </c>
      <c r="G19" s="16">
        <v>1331300</v>
      </c>
    </row>
    <row r="20" spans="1:7" ht="12.75">
      <c r="A20" s="15" t="s">
        <v>74</v>
      </c>
      <c r="B20" s="15" t="s">
        <v>75</v>
      </c>
      <c r="C20" t="s">
        <v>76</v>
      </c>
      <c r="D20" t="s">
        <v>77</v>
      </c>
      <c r="E20" s="15" t="s">
        <v>36</v>
      </c>
      <c r="F20" s="2">
        <v>1</v>
      </c>
      <c r="G20">
        <v>9171495</v>
      </c>
    </row>
    <row r="21" spans="1:7" ht="12.75">
      <c r="A21" s="15" t="s">
        <v>105</v>
      </c>
      <c r="B21" s="15" t="s">
        <v>106</v>
      </c>
      <c r="C21" s="15" t="s">
        <v>107</v>
      </c>
      <c r="D21" s="15" t="s">
        <v>69</v>
      </c>
      <c r="E21" s="15" t="s">
        <v>108</v>
      </c>
      <c r="F21" s="2">
        <v>1</v>
      </c>
      <c r="G21" s="2">
        <v>1755063</v>
      </c>
    </row>
    <row r="22" spans="1:5" s="6" customFormat="1" ht="12.75">
      <c r="A22" s="5" t="s">
        <v>9</v>
      </c>
      <c r="B22" s="5"/>
      <c r="C22" s="5"/>
      <c r="D22" s="5"/>
      <c r="E22" s="5"/>
    </row>
    <row r="23" spans="1:7" ht="12.75">
      <c r="A23" s="15" t="s">
        <v>27</v>
      </c>
      <c r="B23" s="15" t="s">
        <v>20</v>
      </c>
      <c r="C23" s="15" t="s">
        <v>28</v>
      </c>
      <c r="D23" s="15" t="s">
        <v>31</v>
      </c>
      <c r="E23" s="15" t="s">
        <v>78</v>
      </c>
      <c r="F23" s="2">
        <v>3</v>
      </c>
      <c r="G23" s="2">
        <v>1712953</v>
      </c>
    </row>
    <row r="24" spans="1:6" ht="12.75">
      <c r="A24" s="15" t="s">
        <v>79</v>
      </c>
      <c r="B24" s="15"/>
      <c r="C24" s="15"/>
      <c r="D24" s="15" t="s">
        <v>80</v>
      </c>
      <c r="E24" s="15" t="s">
        <v>81</v>
      </c>
      <c r="F24" s="2">
        <v>1</v>
      </c>
    </row>
    <row r="25" spans="1:7" ht="12.75">
      <c r="A25" s="15" t="s">
        <v>82</v>
      </c>
      <c r="B25" s="15" t="s">
        <v>29</v>
      </c>
      <c r="C25" t="s">
        <v>83</v>
      </c>
      <c r="D25" s="15" t="s">
        <v>84</v>
      </c>
      <c r="E25" s="15" t="s">
        <v>30</v>
      </c>
      <c r="F25" s="2">
        <v>1</v>
      </c>
      <c r="G25">
        <v>1611828</v>
      </c>
    </row>
    <row r="26" spans="1:7" ht="12.75">
      <c r="A26" s="15" t="s">
        <v>85</v>
      </c>
      <c r="B26" s="15" t="s">
        <v>86</v>
      </c>
      <c r="C26" t="s">
        <v>87</v>
      </c>
      <c r="D26" s="15" t="s">
        <v>88</v>
      </c>
      <c r="E26" s="15" t="s">
        <v>39</v>
      </c>
      <c r="F26" s="2">
        <v>1</v>
      </c>
      <c r="G26" s="16"/>
    </row>
    <row r="27" spans="1:7" ht="12.75">
      <c r="A27" s="15" t="s">
        <v>89</v>
      </c>
      <c r="B27" s="15" t="s">
        <v>90</v>
      </c>
      <c r="C27" t="s">
        <v>91</v>
      </c>
      <c r="D27" s="15"/>
      <c r="E27" s="15" t="s">
        <v>37</v>
      </c>
      <c r="F27" s="2">
        <v>1</v>
      </c>
      <c r="G27" s="16"/>
    </row>
    <row r="28" spans="1:7" ht="12.75">
      <c r="A28" s="15" t="s">
        <v>97</v>
      </c>
      <c r="B28" s="15" t="s">
        <v>99</v>
      </c>
      <c r="C28" t="s">
        <v>98</v>
      </c>
      <c r="D28" s="15"/>
      <c r="E28" s="15" t="s">
        <v>100</v>
      </c>
      <c r="F28" s="2">
        <v>1</v>
      </c>
      <c r="G28" s="16"/>
    </row>
    <row r="29" spans="1:7" ht="12.75">
      <c r="A29" s="15" t="s">
        <v>101</v>
      </c>
      <c r="B29" s="15" t="s">
        <v>99</v>
      </c>
      <c r="C29" t="s">
        <v>102</v>
      </c>
      <c r="D29" s="15"/>
      <c r="E29" s="15" t="s">
        <v>103</v>
      </c>
      <c r="G29" s="16"/>
    </row>
    <row r="30" spans="1:7" ht="12.75">
      <c r="A30" s="15" t="s">
        <v>95</v>
      </c>
      <c r="B30" s="15" t="s">
        <v>92</v>
      </c>
      <c r="C30" t="s">
        <v>93</v>
      </c>
      <c r="D30" s="15" t="s">
        <v>94</v>
      </c>
      <c r="E30" s="15" t="s">
        <v>96</v>
      </c>
      <c r="F30" s="2">
        <v>1</v>
      </c>
      <c r="G30">
        <v>1096984</v>
      </c>
    </row>
    <row r="31" spans="1:5" s="6" customFormat="1" ht="12.75">
      <c r="A31" s="5" t="s">
        <v>10</v>
      </c>
      <c r="B31" s="5"/>
      <c r="C31" s="5"/>
      <c r="D31" s="5"/>
      <c r="E31" s="5"/>
    </row>
    <row r="32" spans="1:5" s="8" customFormat="1" ht="12.75">
      <c r="A32" s="7" t="s">
        <v>111</v>
      </c>
      <c r="B32" s="7" t="s">
        <v>112</v>
      </c>
      <c r="C32" s="7"/>
      <c r="D32" s="7"/>
      <c r="E32" s="7"/>
    </row>
    <row r="34" ht="12.75">
      <c r="G34" s="8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51" ht="12.75">
      <c r="A51"/>
    </row>
  </sheetData>
  <mergeCells count="1">
    <mergeCell ref="A1:F1"/>
  </mergeCells>
  <hyperlinks>
    <hyperlink ref="G18" r:id="rId1" display="http://nl.farnell.com/nxp/bat85/diode-schottky-do-34/dp/1097299"/>
    <hyperlink ref="G19" r:id="rId2" display="http://nl.farnell.com/multicomp/1n4001/diode-standard-1a-50v/dp/9564993?whydiditmatch=rel_3&amp;matchedProduct=1n4001&amp;matchedProduct=1n4001&amp;whydiditmatch=rel_3"/>
    <hyperlink ref="G13" r:id="rId3" display="http://nl.farnell.com/multicomp/mcrr50474z5um0050/capacitor-470nf-50v/dp/1216446"/>
    <hyperlink ref="G14" r:id="rId4" display="http://nl.farnell.com/multicomp/mcchu5220j5/capacitor-22pf-50v/dp/9411674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8" t="s">
        <v>11</v>
      </c>
      <c r="B1" s="18"/>
      <c r="C1" s="18"/>
      <c r="D1" s="18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Thijs Beckers</cp:lastModifiedBy>
  <cp:lastPrinted>2011-07-04T07:46:15Z</cp:lastPrinted>
  <dcterms:created xsi:type="dcterms:W3CDTF">2009-05-15T08:53:47Z</dcterms:created>
  <dcterms:modified xsi:type="dcterms:W3CDTF">2012-12-18T12:49:29Z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