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5240" tabRatio="212" activeTab="0"/>
  </bookViews>
  <sheets>
    <sheet name="BOM" sheetId="1" r:id="rId1"/>
    <sheet name="history" sheetId="2" r:id="rId2"/>
  </sheets>
  <definedNames>
    <definedName name="_xlnm.Print_Area" localSheetId="0">'BOM'!$A$1:$H$20</definedName>
  </definedNames>
  <calcPr fullCalcOnLoad="1"/>
</workbook>
</file>

<file path=xl/sharedStrings.xml><?xml version="1.0" encoding="utf-8"?>
<sst xmlns="http://schemas.openxmlformats.org/spreadsheetml/2006/main" count="74" uniqueCount="65">
  <si>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</si>
  <si>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</si>
  <si>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</si>
  <si>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</si>
  <si>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</si>
  <si>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</si>
  <si>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</si>
  <si>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</si>
  <si>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</si>
  <si>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</si>
  <si>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</si>
  <si>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</si>
  <si>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</si>
  <si>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</si>
  <si>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</si>
  <si>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</si>
  <si>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</si>
  <si>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</si>
  <si>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</si>
  <si>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ker1e</t>
  </si>
  <si>
    <t>IC1</t>
  </si>
  <si>
    <t>TE Connectivity</t>
  </si>
  <si>
    <t>Jumper, 2 way, 2.54 mm</t>
  </si>
  <si>
    <t>FCI</t>
  </si>
  <si>
    <t>68786-302LF</t>
  </si>
  <si>
    <t>n/a</t>
  </si>
  <si>
    <t>Bt1</t>
  </si>
  <si>
    <t>R1,R3</t>
  </si>
  <si>
    <t>R2,R4,R6,R7</t>
  </si>
  <si>
    <t>R5</t>
  </si>
  <si>
    <t>C1,C2</t>
  </si>
  <si>
    <t>LED, red, 3 mm</t>
  </si>
  <si>
    <t>MCL034MT</t>
  </si>
  <si>
    <t>EPP-LED-3MM</t>
  </si>
  <si>
    <t>Microchip</t>
  </si>
  <si>
    <t>dip18e</t>
  </si>
  <si>
    <t>433MHz transceiver RFM12B</t>
  </si>
  <si>
    <t>Hope RF</t>
  </si>
  <si>
    <t>RFM12B</t>
  </si>
  <si>
    <t>Mod1</t>
  </si>
  <si>
    <t>Elektor</t>
  </si>
  <si>
    <t>130559-91</t>
  </si>
  <si>
    <t>on/off switch</t>
  </si>
  <si>
    <t>S1</t>
  </si>
  <si>
    <t>17cm copper wire (antenna)</t>
  </si>
  <si>
    <t>Battery holder for CR2032</t>
  </si>
  <si>
    <t>CH25-2032LF</t>
  </si>
  <si>
    <t>Lithium battery CR2032</t>
  </si>
  <si>
    <t>BOM:120586-2 wireless transmitter V1.0</t>
  </si>
  <si>
    <t>4-103321-8</t>
  </si>
  <si>
    <t>EPP-SIL-M-xxx-V</t>
  </si>
  <si>
    <t>Pin header, breakable, 1 row, 4-way, vertical</t>
  </si>
  <si>
    <t>K1</t>
  </si>
  <si>
    <t>D1</t>
  </si>
  <si>
    <t>0805</t>
  </si>
  <si>
    <t>MCWR08X2200FTL</t>
  </si>
  <si>
    <t>MCWR08X1002FTL</t>
  </si>
  <si>
    <t>MC01W0805110M0</t>
  </si>
  <si>
    <t>PIC16LF1847-I/SO</t>
  </si>
  <si>
    <t>MC0805B104K160CT</t>
  </si>
  <si>
    <t>100 nF, 16 V, 10 %, 0805</t>
  </si>
  <si>
    <t>10 MΩ, 1 %, 0W1, 0805</t>
  </si>
  <si>
    <t>10 kΩ, 1 %, 0W125, 0805</t>
  </si>
  <si>
    <t>220R, 1%, 0W125, 0805</t>
  </si>
  <si>
    <t>PIC16LF1847-I/SO EPS 120586-42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</si>
</sst>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8" sqref="A8"/>
    </sheetView>
  </sheetViews>
  <sheetFormatPr defaultColWidth="11.57421875" defaultRowHeight="12.75"/>
  <cols>
    <col min="1" max="1" width="54.00390625" style="1" customWidth="1"/>
    <col min="2" max="2" width="25.421875" style="1" customWidth="1"/>
    <col min="3" max="3" width="23.42187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48</v>
      </c>
      <c r="B1" s="16"/>
      <c r="C1" s="16"/>
      <c r="D1" s="16"/>
      <c r="E1" s="16"/>
      <c r="F1" s="1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40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 t="e">
        <f>SUM(#REF!)</f>
        <v>#REF!</v>
      </c>
    </row>
    <row r="4" spans="1:7" ht="12.75">
      <c r="A4" s="15" t="s">
        <v>61</v>
      </c>
      <c r="B4" s="15" t="s">
        <v>18</v>
      </c>
      <c r="C4" t="s">
        <v>57</v>
      </c>
      <c r="D4" s="15" t="s">
        <v>54</v>
      </c>
      <c r="E4" s="15" t="s">
        <v>27</v>
      </c>
      <c r="F4" s="2">
        <v>2</v>
      </c>
      <c r="G4">
        <v>2142010</v>
      </c>
    </row>
    <row r="5" spans="1:7" ht="12.75">
      <c r="A5" s="15" t="s">
        <v>62</v>
      </c>
      <c r="B5" s="15" t="s">
        <v>18</v>
      </c>
      <c r="C5" t="s">
        <v>56</v>
      </c>
      <c r="D5" s="15" t="s">
        <v>54</v>
      </c>
      <c r="E5" s="15" t="s">
        <v>28</v>
      </c>
      <c r="F5" s="2">
        <v>4</v>
      </c>
      <c r="G5">
        <v>2447553</v>
      </c>
    </row>
    <row r="6" spans="1:7" ht="12.75">
      <c r="A6" s="15" t="s">
        <v>63</v>
      </c>
      <c r="B6" s="15" t="s">
        <v>18</v>
      </c>
      <c r="C6" t="s">
        <v>55</v>
      </c>
      <c r="D6" s="15" t="s">
        <v>54</v>
      </c>
      <c r="E6" s="15" t="s">
        <v>29</v>
      </c>
      <c r="F6" s="2">
        <v>1</v>
      </c>
      <c r="G6">
        <v>2447606</v>
      </c>
    </row>
    <row r="7" spans="1:6" s="6" customFormat="1" ht="12.75">
      <c r="A7" s="5" t="s">
        <v>7</v>
      </c>
      <c r="B7" s="5"/>
      <c r="C7" s="5"/>
      <c r="D7" s="5"/>
      <c r="E7" s="5"/>
      <c r="F7" s="6">
        <f>SUM(F8:F8)</f>
        <v>2</v>
      </c>
    </row>
    <row r="8" spans="1:7" ht="12.75">
      <c r="A8" s="15" t="s">
        <v>60</v>
      </c>
      <c r="B8" s="15" t="s">
        <v>18</v>
      </c>
      <c r="C8" t="s">
        <v>59</v>
      </c>
      <c r="D8" s="15" t="s">
        <v>19</v>
      </c>
      <c r="E8" s="15" t="s">
        <v>30</v>
      </c>
      <c r="F8" s="2">
        <v>2</v>
      </c>
      <c r="G8">
        <v>1759143</v>
      </c>
    </row>
    <row r="9" spans="1:6" s="6" customFormat="1" ht="12.75">
      <c r="A9" s="5" t="s">
        <v>8</v>
      </c>
      <c r="B9" s="5"/>
      <c r="C9" s="5"/>
      <c r="D9" s="5"/>
      <c r="E9" s="5"/>
      <c r="F9" s="6" t="e">
        <f>SUM(#REF!)</f>
        <v>#REF!</v>
      </c>
    </row>
    <row r="10" spans="1:6" s="6" customFormat="1" ht="12.75">
      <c r="A10" s="5" t="s">
        <v>9</v>
      </c>
      <c r="B10" s="5"/>
      <c r="C10" s="5"/>
      <c r="D10" s="5"/>
      <c r="E10" s="5"/>
      <c r="F10" s="6" t="e">
        <f>SUM(#REF!)</f>
        <v>#REF!</v>
      </c>
    </row>
    <row r="11" spans="1:7" ht="12.75">
      <c r="A11" s="15" t="s">
        <v>31</v>
      </c>
      <c r="B11" s="15" t="s">
        <v>18</v>
      </c>
      <c r="C11" t="s">
        <v>32</v>
      </c>
      <c r="D11" s="15" t="s">
        <v>33</v>
      </c>
      <c r="E11" s="15" t="s">
        <v>53</v>
      </c>
      <c r="F11" s="2">
        <v>1</v>
      </c>
      <c r="G11">
        <v>1581122</v>
      </c>
    </row>
    <row r="12" spans="1:9" ht="12.75">
      <c r="A12" s="15" t="s">
        <v>64</v>
      </c>
      <c r="B12" s="15" t="s">
        <v>34</v>
      </c>
      <c r="C12" t="s">
        <v>58</v>
      </c>
      <c r="D12" s="15" t="s">
        <v>35</v>
      </c>
      <c r="E12" s="15" t="s">
        <v>20</v>
      </c>
      <c r="F12" s="2">
        <v>1</v>
      </c>
      <c r="G12">
        <v>1971870</v>
      </c>
      <c r="I12"/>
    </row>
    <row r="13" spans="1:5" s="6" customFormat="1" ht="12.75">
      <c r="A13" s="5" t="s">
        <v>10</v>
      </c>
      <c r="B13" s="5"/>
      <c r="C13" s="5"/>
      <c r="D13" s="5"/>
      <c r="E13" s="5"/>
    </row>
    <row r="14" spans="1:8" ht="12.75">
      <c r="A14" s="15" t="s">
        <v>36</v>
      </c>
      <c r="B14" s="15" t="s">
        <v>37</v>
      </c>
      <c r="C14" t="s">
        <v>38</v>
      </c>
      <c r="D14" s="15"/>
      <c r="E14" s="15" t="s">
        <v>39</v>
      </c>
      <c r="F14" s="2">
        <v>1</v>
      </c>
      <c r="G14"/>
      <c r="H14" s="2" t="s">
        <v>41</v>
      </c>
    </row>
    <row r="15" spans="1:7" ht="12.75">
      <c r="A15" s="15" t="s">
        <v>44</v>
      </c>
      <c r="B15" s="15"/>
      <c r="C15"/>
      <c r="D15" s="15"/>
      <c r="E15" s="15"/>
      <c r="G15"/>
    </row>
    <row r="16" spans="1:7" ht="12.75">
      <c r="A16" s="15" t="s">
        <v>42</v>
      </c>
      <c r="B16" s="15"/>
      <c r="C16"/>
      <c r="D16" s="15"/>
      <c r="E16" s="15" t="s">
        <v>43</v>
      </c>
      <c r="F16" s="2">
        <v>1</v>
      </c>
      <c r="G16"/>
    </row>
    <row r="17" spans="1:7" ht="12.75">
      <c r="A17" s="15" t="s">
        <v>51</v>
      </c>
      <c r="B17" s="15" t="s">
        <v>21</v>
      </c>
      <c r="C17" t="s">
        <v>49</v>
      </c>
      <c r="D17" s="15" t="s">
        <v>50</v>
      </c>
      <c r="E17" s="15" t="s">
        <v>52</v>
      </c>
      <c r="F17" s="2">
        <v>1</v>
      </c>
      <c r="G17">
        <v>1098454</v>
      </c>
    </row>
    <row r="18" spans="1:7" ht="12.75">
      <c r="A18" s="15" t="s">
        <v>22</v>
      </c>
      <c r="B18" s="15" t="s">
        <v>23</v>
      </c>
      <c r="C18" t="s">
        <v>24</v>
      </c>
      <c r="D18" s="15" t="s">
        <v>25</v>
      </c>
      <c r="E18" s="15" t="s">
        <v>25</v>
      </c>
      <c r="F18" s="2">
        <v>2</v>
      </c>
      <c r="G18">
        <v>1740371</v>
      </c>
    </row>
    <row r="19" spans="1:7" ht="12.75">
      <c r="A19" s="15" t="s">
        <v>45</v>
      </c>
      <c r="B19" s="15" t="s">
        <v>18</v>
      </c>
      <c r="C19" t="s">
        <v>46</v>
      </c>
      <c r="D19" s="15"/>
      <c r="E19" s="15" t="s">
        <v>26</v>
      </c>
      <c r="F19" s="2">
        <v>1</v>
      </c>
      <c r="G19">
        <v>2064715</v>
      </c>
    </row>
    <row r="20" spans="1:7" ht="12.75">
      <c r="A20" s="15" t="s">
        <v>47</v>
      </c>
      <c r="B20" s="15"/>
      <c r="C20"/>
      <c r="D20" s="15"/>
      <c r="E20" s="15"/>
      <c r="G20"/>
    </row>
    <row r="21" spans="1:5" s="6" customFormat="1" ht="12.75">
      <c r="A21" s="5" t="s">
        <v>11</v>
      </c>
      <c r="B21" s="5"/>
      <c r="C21" s="5"/>
      <c r="D21" s="5"/>
      <c r="E21" s="5"/>
    </row>
    <row r="22" spans="1:5" s="8" customFormat="1" ht="12.75">
      <c r="A22" s="7"/>
      <c r="B22" s="7"/>
      <c r="C22" s="7"/>
      <c r="D22" s="7"/>
      <c r="E22" s="7"/>
    </row>
    <row r="24" ht="12.75">
      <c r="G24" s="8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41" ht="12.75">
      <c r="A41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12</v>
      </c>
      <c r="B1" s="17"/>
      <c r="C1" s="17"/>
      <c r="D1" s="17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Luc Lemmens</cp:lastModifiedBy>
  <cp:lastPrinted>2015-01-14T09:07:12Z</cp:lastPrinted>
  <dcterms:created xsi:type="dcterms:W3CDTF">2009-05-15T08:53:47Z</dcterms:created>
  <dcterms:modified xsi:type="dcterms:W3CDTF">2015-05-06T06:14:20Z</dcterms:modified>
  <cp:category/>
  <cp:version/>
  <cp:contentType/>
  <cp:contentStatus/>
</cp:coreProperties>
</file>